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60968B9F-2B7C-4C0E-9927-529FF42C73A0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<sst xmlns="http://schemas.openxmlformats.org/spreadsheetml/2006/main" count="36" uniqueCount="14">
  <si>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</si>
  <si>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</si>
  <si>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</si>
  <si>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</si>
  <si>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</si>
  <si>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</si>
  <si>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</si>
  <si>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</si>
  <si>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</si>
  <si>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</si>
  <si>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</si>
  <si>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</si>
  <si>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</si>
  <si>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3rd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</si>
</sst>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L17" sqref="L17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16</v>
      </c>
      <c r="C7" s="5">
        <v>35</v>
      </c>
      <c r="D7" s="5">
        <v>23</v>
      </c>
      <c r="E7" s="5">
        <v>26</v>
      </c>
      <c r="F7" s="5">
        <v>2</v>
      </c>
      <c r="G7" s="5">
        <v>2</v>
      </c>
      <c r="H7" s="5">
        <f>B7+D7+F7</f>
        <v>41</v>
      </c>
      <c r="I7" s="5">
        <f t="shared" ref="I7:I9" si="0">C7+E7+G7</f>
        <v>63</v>
      </c>
      <c r="L7" s="12">
        <f>SUM(E7+G7)/I7</f>
        <v>0.44444444444444442</v>
      </c>
    </row>
    <row r="8" spans="1:12" s="2" customFormat="1" ht="18" customHeight="1" x14ac:dyDescent="0.35">
      <c r="A8" s="4" t="s">
        <v>1</v>
      </c>
      <c r="B8" s="5">
        <v>15</v>
      </c>
      <c r="C8" s="5">
        <v>16</v>
      </c>
      <c r="D8" s="5">
        <v>39</v>
      </c>
      <c r="E8" s="5">
        <v>67</v>
      </c>
      <c r="F8" s="5">
        <v>3</v>
      </c>
      <c r="G8" s="5">
        <v>5</v>
      </c>
      <c r="H8" s="5">
        <f t="shared" ref="H8:H11" si="1">B8+D8+F8</f>
        <v>57</v>
      </c>
      <c r="I8" s="5">
        <f t="shared" si="0"/>
        <v>88</v>
      </c>
      <c r="L8" s="12">
        <f t="shared" ref="L8:L10" si="2">SUM(E8+G8)/I8</f>
        <v>0.81818181818181823</v>
      </c>
    </row>
    <row r="9" spans="1:12" s="2" customFormat="1" ht="18" customHeight="1" x14ac:dyDescent="0.35">
      <c r="A9" s="4" t="s">
        <v>2</v>
      </c>
      <c r="B9" s="5">
        <v>20</v>
      </c>
      <c r="C9" s="5">
        <v>27</v>
      </c>
      <c r="D9" s="5">
        <v>32</v>
      </c>
      <c r="E9" s="5">
        <v>54</v>
      </c>
      <c r="F9" s="5">
        <v>4</v>
      </c>
      <c r="G9" s="5">
        <v>5</v>
      </c>
      <c r="H9" s="5">
        <f t="shared" si="1"/>
        <v>56</v>
      </c>
      <c r="I9" s="5">
        <f t="shared" si="0"/>
        <v>86</v>
      </c>
      <c r="L9" s="12">
        <f t="shared" si="2"/>
        <v>0.68604651162790697</v>
      </c>
    </row>
    <row r="10" spans="1:12" s="2" customFormat="1" ht="18" customHeight="1" x14ac:dyDescent="0.35">
      <c r="A10" s="4" t="s">
        <v>3</v>
      </c>
      <c r="B10" s="5">
        <v>22</v>
      </c>
      <c r="C10" s="5">
        <v>25</v>
      </c>
      <c r="D10" s="5">
        <v>69</v>
      </c>
      <c r="E10" s="5">
        <v>83</v>
      </c>
      <c r="F10" s="5">
        <v>8</v>
      </c>
      <c r="G10" s="5">
        <v>11</v>
      </c>
      <c r="H10" s="5">
        <f t="shared" si="1"/>
        <v>99</v>
      </c>
      <c r="I10" s="5">
        <f t="shared" ref="I10" si="3">C10+E10+G10</f>
        <v>119</v>
      </c>
      <c r="L10" s="12">
        <f t="shared" si="2"/>
        <v>0.78991596638655459</v>
      </c>
    </row>
    <row r="11" spans="1:12" s="2" customFormat="1" ht="18" customHeight="1" x14ac:dyDescent="0.35">
      <c r="A11" s="4" t="s">
        <v>9</v>
      </c>
      <c r="B11" s="3">
        <f>B7+B8+B9+B10</f>
        <v>73</v>
      </c>
      <c r="C11" s="3">
        <f>C7+C8+C9+C10</f>
        <v>103</v>
      </c>
      <c r="D11" s="3">
        <f t="shared" ref="D11:G11" si="4">D7+D8+D9+D10</f>
        <v>163</v>
      </c>
      <c r="E11" s="3">
        <f>E7+E8+E9+E10</f>
        <v>230</v>
      </c>
      <c r="F11" s="3">
        <f>F7+F8+F9+F10</f>
        <v>17</v>
      </c>
      <c r="G11" s="3">
        <f t="shared" si="4"/>
        <v>23</v>
      </c>
      <c r="H11" s="3">
        <f t="shared" si="1"/>
        <v>253</v>
      </c>
      <c r="I11" s="3">
        <f t="shared" ref="I11" si="5">I7+I8+I9+I10</f>
        <v>356</v>
      </c>
      <c r="L11" s="12">
        <f>SUM(E11+G11)/I11</f>
        <v>0.7106741573033708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0.21917808219178081</v>
      </c>
      <c r="C17" s="11">
        <f>C7/C$11</f>
        <v>0.33980582524271846</v>
      </c>
      <c r="D17" s="11">
        <f t="shared" ref="B17:I20" si="6">D7/D$11</f>
        <v>0.1411042944785276</v>
      </c>
      <c r="E17" s="11">
        <f t="shared" si="6"/>
        <v>0.11304347826086956</v>
      </c>
      <c r="F17" s="11">
        <f t="shared" si="6"/>
        <v>0.11764705882352941</v>
      </c>
      <c r="G17" s="11">
        <f t="shared" si="6"/>
        <v>8.6956521739130432E-2</v>
      </c>
      <c r="H17" s="11">
        <f t="shared" si="6"/>
        <v>0.16205533596837945</v>
      </c>
      <c r="I17" s="11">
        <f t="shared" si="6"/>
        <v>0.17696629213483145</v>
      </c>
    </row>
    <row r="18" spans="1:9" ht="18" customHeight="1" x14ac:dyDescent="0.35">
      <c r="A18" s="4" t="s">
        <v>1</v>
      </c>
      <c r="B18" s="11">
        <f t="shared" si="6"/>
        <v>0.20547945205479451</v>
      </c>
      <c r="C18" s="11">
        <f t="shared" si="6"/>
        <v>0.1553398058252427</v>
      </c>
      <c r="D18" s="11">
        <f t="shared" si="6"/>
        <v>0.2392638036809816</v>
      </c>
      <c r="E18" s="11">
        <f>E8/E$11</f>
        <v>0.29130434782608694</v>
      </c>
      <c r="F18" s="11">
        <f>F8/F$11</f>
        <v>0.17647058823529413</v>
      </c>
      <c r="G18" s="11">
        <f t="shared" si="6"/>
        <v>0.21739130434782608</v>
      </c>
      <c r="H18" s="11">
        <f t="shared" si="6"/>
        <v>0.22529644268774704</v>
      </c>
      <c r="I18" s="11">
        <f t="shared" si="6"/>
        <v>0.24719101123595505</v>
      </c>
    </row>
    <row r="19" spans="1:9" ht="18" customHeight="1" x14ac:dyDescent="0.35">
      <c r="A19" s="4" t="s">
        <v>2</v>
      </c>
      <c r="B19" s="11">
        <f>B9/B$11</f>
        <v>0.27397260273972601</v>
      </c>
      <c r="C19" s="11">
        <f>C9/C$11</f>
        <v>0.26213592233009708</v>
      </c>
      <c r="D19" s="11">
        <f t="shared" si="6"/>
        <v>0.19631901840490798</v>
      </c>
      <c r="E19" s="11">
        <f t="shared" si="6"/>
        <v>0.23478260869565218</v>
      </c>
      <c r="F19" s="11">
        <f t="shared" si="6"/>
        <v>0.23529411764705882</v>
      </c>
      <c r="G19" s="11">
        <f t="shared" si="6"/>
        <v>0.21739130434782608</v>
      </c>
      <c r="H19" s="11">
        <f t="shared" si="6"/>
        <v>0.22134387351778656</v>
      </c>
      <c r="I19" s="11">
        <f t="shared" si="6"/>
        <v>0.24157303370786518</v>
      </c>
    </row>
    <row r="20" spans="1:9" ht="18" customHeight="1" x14ac:dyDescent="0.35">
      <c r="A20" s="4" t="s">
        <v>3</v>
      </c>
      <c r="B20" s="11">
        <f t="shared" si="6"/>
        <v>0.30136986301369861</v>
      </c>
      <c r="C20" s="11">
        <f t="shared" si="6"/>
        <v>0.24271844660194175</v>
      </c>
      <c r="D20" s="11">
        <f t="shared" si="6"/>
        <v>0.42331288343558282</v>
      </c>
      <c r="E20" s="11">
        <f t="shared" si="6"/>
        <v>0.36086956521739133</v>
      </c>
      <c r="F20" s="11">
        <f t="shared" si="6"/>
        <v>0.47058823529411764</v>
      </c>
      <c r="G20" s="11">
        <f t="shared" si="6"/>
        <v>0.47826086956521741</v>
      </c>
      <c r="H20" s="11">
        <f t="shared" si="6"/>
        <v>0.39130434782608697</v>
      </c>
      <c r="I20" s="11">
        <f t="shared" si="6"/>
        <v>0.3342696629213483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2023-04-04T07:59:37Z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