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CF9B4944-025E-4CD2-9BD8-B93E8A20DE07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<sst xmlns="http://schemas.openxmlformats.org/spreadsheetml/2006/main" count="36" uniqueCount="14">
  <si>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</si>
  <si>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</si>
  <si>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</si>
  <si>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</si>
  <si>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</si>
  <si>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</si>
  <si>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</si>
  <si>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</si>
  <si>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</si>
  <si>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</si>
  <si>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</si>
  <si>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</si>
  <si>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</si>
  <si>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7th August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</si>
</sst>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P14" sqref="P14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9</v>
      </c>
      <c r="C7" s="5">
        <v>10</v>
      </c>
      <c r="D7" s="5">
        <v>9</v>
      </c>
      <c r="E7" s="5">
        <v>10</v>
      </c>
      <c r="F7" s="5">
        <v>2</v>
      </c>
      <c r="G7" s="5">
        <v>2</v>
      </c>
      <c r="H7" s="5">
        <f t="shared" ref="H7:I10" si="0">B7+F7+D7</f>
        <v>20</v>
      </c>
      <c r="I7" s="5">
        <f t="shared" si="0"/>
        <v>22</v>
      </c>
      <c r="L7" s="12">
        <f>SUM(G7+E7)/I7</f>
        <v>0.54545454545454541</v>
      </c>
    </row>
    <row r="8" spans="1:12" s="2" customFormat="1" ht="18" customHeight="1" x14ac:dyDescent="0.35">
      <c r="A8" s="4" t="s">
        <v>1</v>
      </c>
      <c r="B8" s="5">
        <v>21</v>
      </c>
      <c r="C8" s="5">
        <v>33</v>
      </c>
      <c r="D8" s="5">
        <v>29</v>
      </c>
      <c r="E8" s="5">
        <v>51</v>
      </c>
      <c r="F8" s="5">
        <v>3</v>
      </c>
      <c r="G8" s="5">
        <v>4</v>
      </c>
      <c r="H8" s="5">
        <f t="shared" si="0"/>
        <v>53</v>
      </c>
      <c r="I8" s="5">
        <f t="shared" si="0"/>
        <v>88</v>
      </c>
      <c r="L8" s="12">
        <f>SUM(G8+E8)/I8</f>
        <v>0.625</v>
      </c>
    </row>
    <row r="9" spans="1:12" s="2" customFormat="1" ht="18" customHeight="1" x14ac:dyDescent="0.35">
      <c r="A9" s="4" t="s">
        <v>2</v>
      </c>
      <c r="B9" s="5">
        <v>15</v>
      </c>
      <c r="C9" s="5">
        <v>18</v>
      </c>
      <c r="D9" s="5">
        <v>21</v>
      </c>
      <c r="E9" s="5">
        <v>24</v>
      </c>
      <c r="F9" s="5">
        <v>2</v>
      </c>
      <c r="G9" s="5">
        <v>2</v>
      </c>
      <c r="H9" s="5">
        <f t="shared" si="0"/>
        <v>38</v>
      </c>
      <c r="I9" s="5">
        <f t="shared" si="0"/>
        <v>44</v>
      </c>
      <c r="L9" s="12">
        <f>SUM(G9+E9)/I9</f>
        <v>0.59090909090909094</v>
      </c>
    </row>
    <row r="10" spans="1:12" s="2" customFormat="1" ht="18" customHeight="1" x14ac:dyDescent="0.35">
      <c r="A10" s="4" t="s">
        <v>3</v>
      </c>
      <c r="B10" s="5">
        <v>37</v>
      </c>
      <c r="C10" s="5">
        <v>46</v>
      </c>
      <c r="D10" s="5">
        <v>49</v>
      </c>
      <c r="E10" s="5">
        <v>55</v>
      </c>
      <c r="F10" s="5">
        <v>3</v>
      </c>
      <c r="G10" s="5">
        <v>3</v>
      </c>
      <c r="H10" s="5">
        <f t="shared" si="0"/>
        <v>89</v>
      </c>
      <c r="I10" s="5">
        <f t="shared" si="0"/>
        <v>104</v>
      </c>
      <c r="L10" s="12">
        <f>SUM(G10+E10)/I10</f>
        <v>0.55769230769230771</v>
      </c>
    </row>
    <row r="11" spans="1:12" s="2" customFormat="1" ht="18" customHeight="1" x14ac:dyDescent="0.35">
      <c r="A11" s="4" t="s">
        <v>9</v>
      </c>
      <c r="B11" s="3">
        <f>B7+B8+B9+B10</f>
        <v>82</v>
      </c>
      <c r="C11" s="3">
        <f t="shared" ref="C11:G11" si="1">C7+C8+C9+C10</f>
        <v>107</v>
      </c>
      <c r="D11" s="3">
        <f t="shared" si="1"/>
        <v>108</v>
      </c>
      <c r="E11" s="3">
        <f t="shared" si="1"/>
        <v>140</v>
      </c>
      <c r="F11" s="3">
        <f t="shared" si="1"/>
        <v>10</v>
      </c>
      <c r="G11" s="3">
        <f t="shared" si="1"/>
        <v>11</v>
      </c>
      <c r="H11" s="3">
        <f t="shared" ref="H11" si="2">B11+D11+F11</f>
        <v>200</v>
      </c>
      <c r="I11" s="3">
        <f t="shared" ref="I11" si="3">I7+I8+I9+I10</f>
        <v>258</v>
      </c>
      <c r="L11" s="12">
        <f>SUM(E11+G11)/I11</f>
        <v>0.5852713178294574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0.10975609756097561</v>
      </c>
      <c r="C17" s="11">
        <f t="shared" ref="C17:I17" si="4">C7/C$11</f>
        <v>9.3457943925233641E-2</v>
      </c>
      <c r="D17" s="11">
        <f t="shared" si="4"/>
        <v>8.3333333333333329E-2</v>
      </c>
      <c r="E17" s="11">
        <f t="shared" si="4"/>
        <v>7.1428571428571425E-2</v>
      </c>
      <c r="F17" s="11">
        <f t="shared" si="4"/>
        <v>0.2</v>
      </c>
      <c r="G17" s="11">
        <f t="shared" si="4"/>
        <v>0.18181818181818182</v>
      </c>
      <c r="H17" s="11">
        <f t="shared" si="4"/>
        <v>0.1</v>
      </c>
      <c r="I17" s="11">
        <f t="shared" si="4"/>
        <v>8.5271317829457363E-2</v>
      </c>
    </row>
    <row r="18" spans="1:9" ht="18" customHeight="1" x14ac:dyDescent="0.35">
      <c r="A18" s="4" t="s">
        <v>1</v>
      </c>
      <c r="B18" s="11">
        <f t="shared" ref="B18:I20" si="5">B8/B$11</f>
        <v>0.25609756097560976</v>
      </c>
      <c r="C18" s="11">
        <f t="shared" si="5"/>
        <v>0.30841121495327101</v>
      </c>
      <c r="D18" s="11">
        <f t="shared" si="5"/>
        <v>0.26851851851851855</v>
      </c>
      <c r="E18" s="11">
        <f t="shared" si="5"/>
        <v>0.36428571428571427</v>
      </c>
      <c r="F18" s="11">
        <f t="shared" si="5"/>
        <v>0.3</v>
      </c>
      <c r="G18" s="11">
        <f t="shared" si="5"/>
        <v>0.36363636363636365</v>
      </c>
      <c r="H18" s="11">
        <f t="shared" si="5"/>
        <v>0.26500000000000001</v>
      </c>
      <c r="I18" s="11">
        <f t="shared" si="5"/>
        <v>0.34108527131782945</v>
      </c>
    </row>
    <row r="19" spans="1:9" ht="18" customHeight="1" x14ac:dyDescent="0.35">
      <c r="A19" s="4" t="s">
        <v>2</v>
      </c>
      <c r="B19" s="11">
        <f t="shared" si="5"/>
        <v>0.18292682926829268</v>
      </c>
      <c r="C19" s="11">
        <f t="shared" si="5"/>
        <v>0.16822429906542055</v>
      </c>
      <c r="D19" s="11">
        <f t="shared" si="5"/>
        <v>0.19444444444444445</v>
      </c>
      <c r="E19" s="11">
        <f t="shared" si="5"/>
        <v>0.17142857142857143</v>
      </c>
      <c r="F19" s="11">
        <f t="shared" si="5"/>
        <v>0.2</v>
      </c>
      <c r="G19" s="11">
        <f t="shared" si="5"/>
        <v>0.18181818181818182</v>
      </c>
      <c r="H19" s="11">
        <f t="shared" si="5"/>
        <v>0.19</v>
      </c>
      <c r="I19" s="11">
        <f t="shared" si="5"/>
        <v>0.17054263565891473</v>
      </c>
    </row>
    <row r="20" spans="1:9" ht="18" customHeight="1" x14ac:dyDescent="0.35">
      <c r="A20" s="4" t="s">
        <v>3</v>
      </c>
      <c r="B20" s="11">
        <f t="shared" si="5"/>
        <v>0.45121951219512196</v>
      </c>
      <c r="C20" s="11">
        <f t="shared" si="5"/>
        <v>0.42990654205607476</v>
      </c>
      <c r="D20" s="11">
        <f t="shared" si="5"/>
        <v>0.45370370370370372</v>
      </c>
      <c r="E20" s="11">
        <f t="shared" si="5"/>
        <v>0.39285714285714285</v>
      </c>
      <c r="F20" s="11">
        <f t="shared" si="5"/>
        <v>0.3</v>
      </c>
      <c r="G20" s="11">
        <f t="shared" si="5"/>
        <v>0.27272727272727271</v>
      </c>
      <c r="H20" s="11">
        <f t="shared" si="5"/>
        <v>0.44500000000000001</v>
      </c>
      <c r="I20" s="11">
        <f t="shared" si="5"/>
        <v>0.40310077519379844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2023-08-10T11:23:00Z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