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B0D0E35B-D5FF-44AC-9514-393BA9C3853C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<sst xmlns="http://schemas.openxmlformats.org/spreadsheetml/2006/main" count="36" uniqueCount="14">
  <si>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</si>
  <si>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</si>
  <si>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</si>
  <si>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</si>
  <si>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</si>
  <si>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</si>
  <si>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</si>
  <si>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</si>
  <si>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</si>
  <si>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</si>
  <si>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</si>
  <si>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</si>
  <si>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</si>
  <si>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6th November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</si>
</sst>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activeCell="G13" sqref="G13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6</v>
      </c>
      <c r="C7" s="5">
        <v>6</v>
      </c>
      <c r="D7" s="5">
        <v>4</v>
      </c>
      <c r="E7" s="5">
        <v>5</v>
      </c>
      <c r="F7" s="5">
        <v>0</v>
      </c>
      <c r="G7" s="5">
        <v>0</v>
      </c>
      <c r="H7" s="5">
        <f t="shared" ref="H7:I10" si="0">B7+F7+D7</f>
        <v>10</v>
      </c>
      <c r="I7" s="5">
        <f t="shared" si="0"/>
        <v>11</v>
      </c>
      <c r="L7" s="12">
        <f>SUM(G7+E7)/I7</f>
        <v>0.45454545454545453</v>
      </c>
      <c r="N7" s="13"/>
    </row>
    <row r="8" spans="1:14" s="2" customFormat="1" ht="18" customHeight="1" x14ac:dyDescent="0.35">
      <c r="A8" s="4" t="s">
        <v>1</v>
      </c>
      <c r="B8" s="5">
        <v>14</v>
      </c>
      <c r="C8" s="5">
        <v>17</v>
      </c>
      <c r="D8" s="5">
        <v>12</v>
      </c>
      <c r="E8" s="5">
        <v>12</v>
      </c>
      <c r="F8" s="5">
        <v>0</v>
      </c>
      <c r="G8" s="5">
        <v>0</v>
      </c>
      <c r="H8" s="5">
        <f t="shared" si="0"/>
        <v>26</v>
      </c>
      <c r="I8" s="5">
        <f t="shared" si="0"/>
        <v>29</v>
      </c>
      <c r="L8" s="12">
        <f>SUM(G8+E8)/I8</f>
        <v>0.41379310344827586</v>
      </c>
      <c r="N8" s="13"/>
    </row>
    <row r="9" spans="1:14" s="2" customFormat="1" ht="18" customHeight="1" x14ac:dyDescent="0.35">
      <c r="A9" s="4" t="s">
        <v>2</v>
      </c>
      <c r="B9" s="5">
        <v>12</v>
      </c>
      <c r="C9" s="5">
        <v>13</v>
      </c>
      <c r="D9" s="5">
        <v>8</v>
      </c>
      <c r="E9" s="5">
        <v>8</v>
      </c>
      <c r="F9" s="5">
        <v>0</v>
      </c>
      <c r="G9" s="5">
        <v>0</v>
      </c>
      <c r="H9" s="5">
        <f t="shared" si="0"/>
        <v>20</v>
      </c>
      <c r="I9" s="5">
        <f t="shared" si="0"/>
        <v>21</v>
      </c>
      <c r="L9" s="12">
        <f>SUM(G9+E9)/I9</f>
        <v>0.38095238095238093</v>
      </c>
      <c r="N9" s="13"/>
    </row>
    <row r="10" spans="1:14" s="2" customFormat="1" ht="18" customHeight="1" x14ac:dyDescent="0.35">
      <c r="A10" s="4" t="s">
        <v>3</v>
      </c>
      <c r="B10" s="5">
        <v>14</v>
      </c>
      <c r="C10" s="5">
        <v>18</v>
      </c>
      <c r="D10" s="5">
        <v>20</v>
      </c>
      <c r="E10" s="5">
        <v>23</v>
      </c>
      <c r="F10" s="5">
        <v>3</v>
      </c>
      <c r="G10" s="5">
        <v>3</v>
      </c>
      <c r="H10" s="5">
        <f t="shared" si="0"/>
        <v>37</v>
      </c>
      <c r="I10" s="5">
        <f t="shared" si="0"/>
        <v>44</v>
      </c>
      <c r="L10" s="12">
        <f>SUM(G10+E10)/I10</f>
        <v>0.59090909090909094</v>
      </c>
      <c r="N10" s="13"/>
    </row>
    <row r="11" spans="1:14" s="2" customFormat="1" ht="18" customHeight="1" x14ac:dyDescent="0.35">
      <c r="A11" s="4" t="s">
        <v>9</v>
      </c>
      <c r="B11" s="3">
        <f>B7+B8+B9+B10</f>
        <v>46</v>
      </c>
      <c r="C11" s="3">
        <f t="shared" ref="C11:G11" si="1">C7+C8+C9+C10</f>
        <v>54</v>
      </c>
      <c r="D11" s="3">
        <f t="shared" si="1"/>
        <v>44</v>
      </c>
      <c r="E11" s="3">
        <f t="shared" si="1"/>
        <v>48</v>
      </c>
      <c r="F11" s="3">
        <f t="shared" si="1"/>
        <v>3</v>
      </c>
      <c r="G11" s="3">
        <f t="shared" si="1"/>
        <v>3</v>
      </c>
      <c r="H11" s="3">
        <f t="shared" ref="H11" si="2">B11+D11+F11</f>
        <v>93</v>
      </c>
      <c r="I11" s="3">
        <f t="shared" ref="I11" si="3">I7+I8+I9+I10</f>
        <v>105</v>
      </c>
      <c r="L11" s="12">
        <f>SUM(E11+G11)/I11</f>
        <v>0.48571428571428571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0.13043478260869565</v>
      </c>
      <c r="C17" s="11">
        <f t="shared" ref="C17:I17" si="4">C7/C$11</f>
        <v>0.1111111111111111</v>
      </c>
      <c r="D17" s="11">
        <f t="shared" si="4"/>
        <v>9.0909090909090912E-2</v>
      </c>
      <c r="E17" s="11">
        <f t="shared" si="4"/>
        <v>0.10416666666666667</v>
      </c>
      <c r="F17" s="11">
        <f t="shared" si="4"/>
        <v>0</v>
      </c>
      <c r="G17" s="11">
        <f t="shared" si="4"/>
        <v>0</v>
      </c>
      <c r="H17" s="11">
        <f t="shared" si="4"/>
        <v>0.10752688172043011</v>
      </c>
      <c r="I17" s="11">
        <f t="shared" si="4"/>
        <v>0.10476190476190476</v>
      </c>
    </row>
    <row r="18" spans="1:9" ht="18" customHeight="1" x14ac:dyDescent="0.35">
      <c r="A18" s="4" t="s">
        <v>1</v>
      </c>
      <c r="B18" s="11">
        <f t="shared" ref="B18:I20" si="5">B8/B$11</f>
        <v>0.30434782608695654</v>
      </c>
      <c r="C18" s="11">
        <f t="shared" si="5"/>
        <v>0.31481481481481483</v>
      </c>
      <c r="D18" s="11">
        <f t="shared" si="5"/>
        <v>0.27272727272727271</v>
      </c>
      <c r="E18" s="11">
        <f t="shared" si="5"/>
        <v>0.25</v>
      </c>
      <c r="F18" s="11">
        <f t="shared" si="5"/>
        <v>0</v>
      </c>
      <c r="G18" s="11">
        <f t="shared" si="5"/>
        <v>0</v>
      </c>
      <c r="H18" s="11">
        <f t="shared" si="5"/>
        <v>0.27956989247311825</v>
      </c>
      <c r="I18" s="11">
        <f t="shared" si="5"/>
        <v>0.27619047619047621</v>
      </c>
    </row>
    <row r="19" spans="1:9" ht="18" customHeight="1" x14ac:dyDescent="0.35">
      <c r="A19" s="4" t="s">
        <v>2</v>
      </c>
      <c r="B19" s="11">
        <f t="shared" si="5"/>
        <v>0.2608695652173913</v>
      </c>
      <c r="C19" s="11">
        <f t="shared" si="5"/>
        <v>0.24074074074074073</v>
      </c>
      <c r="D19" s="11">
        <f t="shared" si="5"/>
        <v>0.18181818181818182</v>
      </c>
      <c r="E19" s="11">
        <f t="shared" si="5"/>
        <v>0.16666666666666666</v>
      </c>
      <c r="F19" s="11">
        <f t="shared" si="5"/>
        <v>0</v>
      </c>
      <c r="G19" s="11">
        <f t="shared" si="5"/>
        <v>0</v>
      </c>
      <c r="H19" s="11">
        <f t="shared" si="5"/>
        <v>0.21505376344086022</v>
      </c>
      <c r="I19" s="11">
        <f t="shared" si="5"/>
        <v>0.2</v>
      </c>
    </row>
    <row r="20" spans="1:9" ht="18" customHeight="1" x14ac:dyDescent="0.35">
      <c r="A20" s="4" t="s">
        <v>3</v>
      </c>
      <c r="B20" s="11">
        <f t="shared" si="5"/>
        <v>0.30434782608695654</v>
      </c>
      <c r="C20" s="11">
        <f t="shared" si="5"/>
        <v>0.33333333333333331</v>
      </c>
      <c r="D20" s="11">
        <f t="shared" si="5"/>
        <v>0.45454545454545453</v>
      </c>
      <c r="E20" s="11">
        <f t="shared" si="5"/>
        <v>0.47916666666666669</v>
      </c>
      <c r="F20" s="11">
        <f t="shared" si="5"/>
        <v>1</v>
      </c>
      <c r="G20" s="11">
        <f t="shared" si="5"/>
        <v>1</v>
      </c>
      <c r="H20" s="11">
        <f t="shared" si="5"/>
        <v>0.39784946236559138</v>
      </c>
      <c r="I20" s="11">
        <f t="shared" si="5"/>
        <v>0.41904761904761906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2023-11-07T11:11:43Z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