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05-02-2024/"/>
    </mc:Choice>
  </mc:AlternateContent>
  <xr:revisionPtr revIDLastSave="0" documentId="14_{B6D4BB44-362B-41E4-949B-99766303A07E}" xr6:coauthVersionLast="47" xr6:coauthVersionMax="47" xr10:uidLastSave="{00000000-0000-0000-0000-000000000000}"/>
  <bookViews>
    <workbookView xWindow="900" yWindow="0" windowWidth="18430" windowHeight="990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<sst xmlns="http://schemas.openxmlformats.org/spreadsheetml/2006/main" count="36" uniqueCount="14">
  <si>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</si>
  <si>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</si>
  <si>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</si>
  <si>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</si>
  <si>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</si>
  <si>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</si>
  <si>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</si>
  <si>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</si>
  <si>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</si>
  <si>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</si>
  <si>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</si>
  <si>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</si>
  <si>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</si>
  <si>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5th February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</si>
</sst>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workbookViewId="0">
      <selection activeCell="P10" sqref="P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4</v>
      </c>
      <c r="C7" s="5">
        <v>5</v>
      </c>
      <c r="D7" s="5">
        <v>8</v>
      </c>
      <c r="E7" s="5">
        <v>11</v>
      </c>
      <c r="F7" s="5">
        <v>1</v>
      </c>
      <c r="G7" s="5">
        <v>1</v>
      </c>
      <c r="H7" s="5">
        <f t="shared" ref="H7:I10" si="0">B7+F7+D7</f>
        <v>13</v>
      </c>
      <c r="I7" s="5">
        <f t="shared" si="0"/>
        <v>17</v>
      </c>
      <c r="L7" s="12">
        <f>SUM(G7+E7)/I7</f>
        <v>0.70588235294117652</v>
      </c>
      <c r="N7" s="13"/>
    </row>
    <row r="8" spans="1:14" s="2" customFormat="1" ht="18" customHeight="1" x14ac:dyDescent="0.35">
      <c r="A8" s="4" t="s">
        <v>1</v>
      </c>
      <c r="B8" s="5">
        <v>13</v>
      </c>
      <c r="C8" s="5">
        <v>16</v>
      </c>
      <c r="D8" s="5">
        <v>13</v>
      </c>
      <c r="E8" s="5">
        <v>13</v>
      </c>
      <c r="F8" s="5">
        <v>2</v>
      </c>
      <c r="G8" s="5">
        <v>3</v>
      </c>
      <c r="H8" s="5">
        <f t="shared" si="0"/>
        <v>28</v>
      </c>
      <c r="I8" s="5">
        <f t="shared" si="0"/>
        <v>32</v>
      </c>
      <c r="L8" s="12">
        <f>SUM(G8+E8)/I8</f>
        <v>0.5</v>
      </c>
      <c r="N8" s="13"/>
    </row>
    <row r="9" spans="1:14" s="2" customFormat="1" ht="18" customHeight="1" x14ac:dyDescent="0.35">
      <c r="A9" s="4" t="s">
        <v>2</v>
      </c>
      <c r="B9" s="5">
        <v>7</v>
      </c>
      <c r="C9" s="5">
        <v>7</v>
      </c>
      <c r="D9" s="5">
        <v>20</v>
      </c>
      <c r="E9" s="5">
        <v>45</v>
      </c>
      <c r="F9" s="5">
        <v>0</v>
      </c>
      <c r="G9" s="5">
        <v>0</v>
      </c>
      <c r="H9" s="5">
        <f t="shared" si="0"/>
        <v>27</v>
      </c>
      <c r="I9" s="5">
        <f t="shared" si="0"/>
        <v>52</v>
      </c>
      <c r="L9" s="12">
        <f>SUM(G9+E9)/I9</f>
        <v>0.86538461538461542</v>
      </c>
      <c r="N9" s="13"/>
    </row>
    <row r="10" spans="1:14" s="2" customFormat="1" ht="18" customHeight="1" x14ac:dyDescent="0.35">
      <c r="A10" s="4" t="s">
        <v>3</v>
      </c>
      <c r="B10" s="5">
        <v>22</v>
      </c>
      <c r="C10" s="5">
        <v>24</v>
      </c>
      <c r="D10" s="5">
        <v>43</v>
      </c>
      <c r="E10" s="5">
        <v>48</v>
      </c>
      <c r="F10" s="5">
        <v>9</v>
      </c>
      <c r="G10" s="5">
        <v>51</v>
      </c>
      <c r="H10" s="5">
        <f t="shared" si="0"/>
        <v>74</v>
      </c>
      <c r="I10" s="5">
        <f t="shared" si="0"/>
        <v>123</v>
      </c>
      <c r="L10" s="12">
        <f>SUM(G10+E10)/I10</f>
        <v>0.80487804878048785</v>
      </c>
      <c r="N10" s="13"/>
    </row>
    <row r="11" spans="1:14" s="2" customFormat="1" ht="18" customHeight="1" x14ac:dyDescent="0.35">
      <c r="A11" s="4" t="s">
        <v>9</v>
      </c>
      <c r="B11" s="3">
        <f>B7+B8+B9+B10</f>
        <v>46</v>
      </c>
      <c r="C11" s="3">
        <f t="shared" ref="C11:G11" si="1">C7+C8+C9+C10</f>
        <v>52</v>
      </c>
      <c r="D11" s="3">
        <f t="shared" si="1"/>
        <v>84</v>
      </c>
      <c r="E11" s="3">
        <f t="shared" si="1"/>
        <v>117</v>
      </c>
      <c r="F11" s="3">
        <f t="shared" si="1"/>
        <v>12</v>
      </c>
      <c r="G11" s="3">
        <f t="shared" si="1"/>
        <v>55</v>
      </c>
      <c r="H11" s="3">
        <f t="shared" ref="H11" si="2">B11+D11+F11</f>
        <v>142</v>
      </c>
      <c r="I11" s="3">
        <f t="shared" ref="I11" si="3">I7+I8+I9+I10</f>
        <v>224</v>
      </c>
      <c r="L11" s="12">
        <f>SUM(E11+G11)/I11</f>
        <v>0.7678571428571429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8.6956521739130432E-2</v>
      </c>
      <c r="C17" s="11">
        <f t="shared" ref="C17:I17" si="4">C7/C$11</f>
        <v>9.6153846153846159E-2</v>
      </c>
      <c r="D17" s="11">
        <f t="shared" si="4"/>
        <v>9.5238095238095233E-2</v>
      </c>
      <c r="E17" s="11">
        <f t="shared" si="4"/>
        <v>9.4017094017094016E-2</v>
      </c>
      <c r="F17" s="11">
        <f t="shared" si="4"/>
        <v>8.3333333333333329E-2</v>
      </c>
      <c r="G17" s="11">
        <f t="shared" si="4"/>
        <v>1.8181818181818181E-2</v>
      </c>
      <c r="H17" s="11">
        <f t="shared" si="4"/>
        <v>9.154929577464789E-2</v>
      </c>
      <c r="I17" s="11">
        <f t="shared" si="4"/>
        <v>7.5892857142857137E-2</v>
      </c>
    </row>
    <row r="18" spans="1:9" ht="18" customHeight="1" x14ac:dyDescent="0.35">
      <c r="A18" s="4" t="s">
        <v>1</v>
      </c>
      <c r="B18" s="11">
        <f t="shared" ref="B18:I20" si="5">B8/B$11</f>
        <v>0.28260869565217389</v>
      </c>
      <c r="C18" s="11">
        <f t="shared" si="5"/>
        <v>0.30769230769230771</v>
      </c>
      <c r="D18" s="11">
        <f t="shared" si="5"/>
        <v>0.15476190476190477</v>
      </c>
      <c r="E18" s="11">
        <f t="shared" si="5"/>
        <v>0.1111111111111111</v>
      </c>
      <c r="F18" s="11">
        <f t="shared" si="5"/>
        <v>0.16666666666666666</v>
      </c>
      <c r="G18" s="11">
        <f t="shared" si="5"/>
        <v>5.4545454545454543E-2</v>
      </c>
      <c r="H18" s="11">
        <f t="shared" si="5"/>
        <v>0.19718309859154928</v>
      </c>
      <c r="I18" s="11">
        <f t="shared" si="5"/>
        <v>0.14285714285714285</v>
      </c>
    </row>
    <row r="19" spans="1:9" ht="18" customHeight="1" x14ac:dyDescent="0.35">
      <c r="A19" s="4" t="s">
        <v>2</v>
      </c>
      <c r="B19" s="11">
        <f t="shared" si="5"/>
        <v>0.15217391304347827</v>
      </c>
      <c r="C19" s="11">
        <f t="shared" si="5"/>
        <v>0.13461538461538461</v>
      </c>
      <c r="D19" s="11">
        <f t="shared" si="5"/>
        <v>0.23809523809523808</v>
      </c>
      <c r="E19" s="11">
        <f t="shared" si="5"/>
        <v>0.38461538461538464</v>
      </c>
      <c r="F19" s="11">
        <f t="shared" si="5"/>
        <v>0</v>
      </c>
      <c r="G19" s="11">
        <f t="shared" si="5"/>
        <v>0</v>
      </c>
      <c r="H19" s="11">
        <f t="shared" si="5"/>
        <v>0.19014084507042253</v>
      </c>
      <c r="I19" s="11">
        <f t="shared" si="5"/>
        <v>0.23214285714285715</v>
      </c>
    </row>
    <row r="20" spans="1:9" ht="18" customHeight="1" x14ac:dyDescent="0.35">
      <c r="A20" s="4" t="s">
        <v>3</v>
      </c>
      <c r="B20" s="11">
        <f t="shared" si="5"/>
        <v>0.47826086956521741</v>
      </c>
      <c r="C20" s="11">
        <f t="shared" si="5"/>
        <v>0.46153846153846156</v>
      </c>
      <c r="D20" s="11">
        <f t="shared" si="5"/>
        <v>0.51190476190476186</v>
      </c>
      <c r="E20" s="11">
        <f t="shared" si="5"/>
        <v>0.41025641025641024</v>
      </c>
      <c r="F20" s="11">
        <f t="shared" si="5"/>
        <v>0.75</v>
      </c>
      <c r="G20" s="11">
        <f t="shared" si="5"/>
        <v>0.92727272727272725</v>
      </c>
      <c r="H20" s="11">
        <f t="shared" si="5"/>
        <v>0.52112676056338025</v>
      </c>
      <c r="I20" s="11">
        <f t="shared" si="5"/>
        <v>0.5491071428571429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cp:lastPrinted>2023-02-06T15:07:59Z</cp:lastPrinted>
  <dcterms:created xsi:type="dcterms:W3CDTF">2021-08-25T09:18:07Z</dcterms:created>
  <dcterms:modified xsi:type="dcterms:W3CDTF">2024-02-05T15:02:10Z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