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29-04-2024/"/>
    </mc:Choice>
  </mc:AlternateContent>
  <xr:revisionPtr revIDLastSave="0" documentId="8_{293CB7B3-1F82-4AB6-8645-148A23838DCA}" xr6:coauthVersionLast="47" xr6:coauthVersionMax="47" xr10:uidLastSave="{00000000-0000-0000-0000-000000000000}"/>
  <bookViews>
    <workbookView xWindow="270" yWindow="0" windowWidth="18620" windowHeight="1020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" i="1" l="1"/>
  <c r="H8" i="1"/>
  <c r="C10" i="1"/>
  <c r="C16" i="1" s="1"/>
  <c r="D10" i="1"/>
  <c r="D16" i="1" s="1"/>
  <c r="E10" i="1"/>
  <c r="E17" i="1" s="1"/>
  <c r="F10" i="1"/>
  <c r="F18" i="1" s="1"/>
  <c r="G10" i="1"/>
  <c r="G19" i="1" s="1"/>
  <c r="G16" i="1" l="1"/>
  <c r="F19" i="1"/>
  <c r="E18" i="1"/>
  <c r="C19" i="1"/>
  <c r="D17" i="1"/>
  <c r="E19" i="1"/>
  <c r="D18" i="1"/>
  <c r="C17" i="1"/>
  <c r="D19" i="1"/>
  <c r="C18" i="1"/>
  <c r="G17" i="1"/>
  <c r="F16" i="1"/>
  <c r="G18" i="1"/>
  <c r="F17" i="1"/>
  <c r="E16" i="1"/>
  <c r="H9" i="1"/>
  <c r="H7" i="1"/>
  <c r="B10" i="1"/>
  <c r="I7" i="1"/>
  <c r="I8" i="1"/>
  <c r="I9" i="1"/>
  <c r="I6" i="1"/>
  <c r="B16" i="1" l="1"/>
  <c r="B18" i="1"/>
  <c r="B17" i="1"/>
  <c r="B19" i="1"/>
  <c r="L6" i="1"/>
  <c r="L9" i="1"/>
  <c r="L8" i="1"/>
  <c r="L7" i="1"/>
  <c r="H10" i="1"/>
  <c r="H16" i="1" s="1"/>
  <c r="I10" i="1"/>
  <c r="L10" i="1" s="1"/>
  <c r="I19" i="1" l="1"/>
  <c r="H19" i="1"/>
  <c r="I17" i="1"/>
  <c r="I18" i="1"/>
  <c r="H17" i="1"/>
  <c r="H18" i="1"/>
  <c r="I16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<sst xmlns="http://schemas.openxmlformats.org/spreadsheetml/2006/main" count="36" uniqueCount="14">
  <si>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</si>
  <si>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</si>
  <si>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</si>
  <si>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</si>
  <si>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</si>
  <si>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</si>
  <si>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</si>
  <si>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</si>
  <si>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</si>
  <si>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</si>
  <si>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</si>
  <si>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</si>
  <si>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</si>
  <si>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29th April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</si>
</sst>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1"/>
  <sheetViews>
    <sheetView tabSelected="1" workbookViewId="0">
      <selection activeCell="L13" sqref="L13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4" spans="1:14" s="2" customFormat="1" ht="18" customHeight="1" x14ac:dyDescent="0.35">
      <c r="A4" s="18"/>
      <c r="B4" s="20" t="s">
        <v>4</v>
      </c>
      <c r="C4" s="20"/>
      <c r="D4" s="20" t="s">
        <v>5</v>
      </c>
      <c r="E4" s="20"/>
      <c r="F4" s="20" t="s">
        <v>10</v>
      </c>
      <c r="G4" s="20"/>
      <c r="H4" s="20" t="s">
        <v>8</v>
      </c>
      <c r="I4" s="20"/>
    </row>
    <row r="5" spans="1:14" s="2" customFormat="1" ht="18" customHeight="1" x14ac:dyDescent="0.35">
      <c r="A5" s="19"/>
      <c r="B5" s="3" t="s">
        <v>7</v>
      </c>
      <c r="C5" s="3" t="s">
        <v>6</v>
      </c>
      <c r="D5" s="3" t="s">
        <v>7</v>
      </c>
      <c r="E5" s="3" t="s">
        <v>6</v>
      </c>
      <c r="F5" s="3" t="s">
        <v>7</v>
      </c>
      <c r="G5" s="3" t="s">
        <v>6</v>
      </c>
      <c r="H5" s="3" t="s">
        <v>7</v>
      </c>
      <c r="I5" s="3" t="s">
        <v>6</v>
      </c>
      <c r="L5" s="3" t="s">
        <v>12</v>
      </c>
      <c r="N5" s="13"/>
    </row>
    <row r="6" spans="1:14" s="2" customFormat="1" ht="18" customHeight="1" x14ac:dyDescent="0.35">
      <c r="A6" s="4" t="s">
        <v>0</v>
      </c>
      <c r="B6" s="5">
        <v>8</v>
      </c>
      <c r="C6" s="5">
        <v>9</v>
      </c>
      <c r="D6" s="5">
        <v>6</v>
      </c>
      <c r="E6" s="5">
        <v>6</v>
      </c>
      <c r="F6" s="5">
        <v>2</v>
      </c>
      <c r="G6" s="5">
        <v>2</v>
      </c>
      <c r="H6" s="5">
        <f t="shared" ref="H6:I9" si="0">B6+F6+D6</f>
        <v>16</v>
      </c>
      <c r="I6" s="5">
        <f t="shared" si="0"/>
        <v>17</v>
      </c>
      <c r="L6" s="12">
        <f>SUM(G6+E6)/I6</f>
        <v>0.47058823529411764</v>
      </c>
      <c r="N6" s="13"/>
    </row>
    <row r="7" spans="1:14" s="2" customFormat="1" ht="18" customHeight="1" x14ac:dyDescent="0.35">
      <c r="A7" s="4" t="s">
        <v>1</v>
      </c>
      <c r="B7" s="5">
        <v>14</v>
      </c>
      <c r="C7" s="5">
        <v>16</v>
      </c>
      <c r="D7" s="5">
        <v>21</v>
      </c>
      <c r="E7" s="5">
        <v>25</v>
      </c>
      <c r="F7" s="5">
        <v>2</v>
      </c>
      <c r="G7" s="5">
        <v>3</v>
      </c>
      <c r="H7" s="5">
        <f t="shared" si="0"/>
        <v>37</v>
      </c>
      <c r="I7" s="5">
        <f t="shared" si="0"/>
        <v>44</v>
      </c>
      <c r="L7" s="12">
        <f>SUM(G7+E7)/I7</f>
        <v>0.63636363636363635</v>
      </c>
      <c r="N7" s="13"/>
    </row>
    <row r="8" spans="1:14" s="2" customFormat="1" ht="18" customHeight="1" x14ac:dyDescent="0.35">
      <c r="A8" s="4" t="s">
        <v>2</v>
      </c>
      <c r="B8" s="5">
        <v>6</v>
      </c>
      <c r="C8" s="5">
        <v>7</v>
      </c>
      <c r="D8" s="5">
        <v>22</v>
      </c>
      <c r="E8" s="5">
        <v>52</v>
      </c>
      <c r="F8" s="5">
        <v>1</v>
      </c>
      <c r="G8" s="5">
        <v>1</v>
      </c>
      <c r="H8" s="5">
        <f t="shared" si="0"/>
        <v>29</v>
      </c>
      <c r="I8" s="5">
        <f t="shared" si="0"/>
        <v>60</v>
      </c>
      <c r="L8" s="12">
        <f>SUM(G8+E8)/I8</f>
        <v>0.8833333333333333</v>
      </c>
      <c r="N8" s="13"/>
    </row>
    <row r="9" spans="1:14" s="2" customFormat="1" ht="18" customHeight="1" x14ac:dyDescent="0.35">
      <c r="A9" s="4" t="s">
        <v>3</v>
      </c>
      <c r="B9" s="5">
        <v>17</v>
      </c>
      <c r="C9" s="5">
        <v>28</v>
      </c>
      <c r="D9" s="5">
        <v>48</v>
      </c>
      <c r="E9" s="5">
        <v>68</v>
      </c>
      <c r="F9" s="5">
        <v>5</v>
      </c>
      <c r="G9" s="5">
        <v>10</v>
      </c>
      <c r="H9" s="5">
        <f t="shared" si="0"/>
        <v>70</v>
      </c>
      <c r="I9" s="5">
        <f t="shared" si="0"/>
        <v>106</v>
      </c>
      <c r="L9" s="12">
        <f>SUM(G9+E9)/I9</f>
        <v>0.73584905660377353</v>
      </c>
      <c r="N9" s="13"/>
    </row>
    <row r="10" spans="1:14" s="2" customFormat="1" ht="18" customHeight="1" x14ac:dyDescent="0.35">
      <c r="A10" s="4" t="s">
        <v>9</v>
      </c>
      <c r="B10" s="3">
        <f>B6+B7+B8+B9</f>
        <v>45</v>
      </c>
      <c r="C10" s="3">
        <f t="shared" ref="C10:G10" si="1">C6+C7+C8+C9</f>
        <v>60</v>
      </c>
      <c r="D10" s="3">
        <f t="shared" si="1"/>
        <v>97</v>
      </c>
      <c r="E10" s="3">
        <f t="shared" si="1"/>
        <v>151</v>
      </c>
      <c r="F10" s="3">
        <f t="shared" si="1"/>
        <v>10</v>
      </c>
      <c r="G10" s="3">
        <f t="shared" si="1"/>
        <v>16</v>
      </c>
      <c r="H10" s="3">
        <f t="shared" ref="H10" si="2">B10+D10+F10</f>
        <v>152</v>
      </c>
      <c r="I10" s="3">
        <f t="shared" ref="I10" si="3">I6+I7+I8+I9</f>
        <v>227</v>
      </c>
      <c r="L10" s="12">
        <f>SUM(E10+G10)/I10</f>
        <v>0.73568281938325997</v>
      </c>
    </row>
    <row r="13" spans="1:14" ht="18" customHeight="1" x14ac:dyDescent="0.35">
      <c r="A13" s="15" t="s">
        <v>11</v>
      </c>
      <c r="B13" s="15"/>
      <c r="C13" s="15"/>
      <c r="D13" s="15"/>
      <c r="E13" s="15"/>
      <c r="F13" s="15"/>
      <c r="G13" s="15"/>
      <c r="H13" s="15"/>
      <c r="I13" s="15"/>
    </row>
    <row r="14" spans="1:14" ht="18" customHeight="1" x14ac:dyDescent="0.35">
      <c r="A14" s="18"/>
      <c r="B14" s="16" t="s">
        <v>4</v>
      </c>
      <c r="C14" s="17"/>
      <c r="D14" s="16" t="s">
        <v>5</v>
      </c>
      <c r="E14" s="17"/>
      <c r="F14" s="16" t="s">
        <v>10</v>
      </c>
      <c r="G14" s="17"/>
      <c r="H14" s="16" t="s">
        <v>8</v>
      </c>
      <c r="I14" s="17"/>
    </row>
    <row r="15" spans="1:14" ht="18" customHeight="1" x14ac:dyDescent="0.35">
      <c r="A15" s="19"/>
      <c r="B15" s="3" t="s">
        <v>7</v>
      </c>
      <c r="C15" s="3" t="s">
        <v>6</v>
      </c>
      <c r="D15" s="3" t="s">
        <v>7</v>
      </c>
      <c r="E15" s="3" t="s">
        <v>6</v>
      </c>
      <c r="F15" s="3" t="s">
        <v>7</v>
      </c>
      <c r="G15" s="3" t="s">
        <v>6</v>
      </c>
      <c r="H15" s="3" t="s">
        <v>7</v>
      </c>
      <c r="I15" s="3" t="s">
        <v>6</v>
      </c>
    </row>
    <row r="16" spans="1:14" ht="18" customHeight="1" x14ac:dyDescent="0.35">
      <c r="A16" s="4" t="s">
        <v>0</v>
      </c>
      <c r="B16" s="11">
        <f>B6/B$10</f>
        <v>0.17777777777777778</v>
      </c>
      <c r="C16" s="11">
        <f t="shared" ref="C16:I16" si="4">C6/C$10</f>
        <v>0.15</v>
      </c>
      <c r="D16" s="11">
        <f t="shared" si="4"/>
        <v>6.1855670103092786E-2</v>
      </c>
      <c r="E16" s="11">
        <f t="shared" si="4"/>
        <v>3.9735099337748346E-2</v>
      </c>
      <c r="F16" s="11">
        <f t="shared" si="4"/>
        <v>0.2</v>
      </c>
      <c r="G16" s="11">
        <f t="shared" si="4"/>
        <v>0.125</v>
      </c>
      <c r="H16" s="11">
        <f t="shared" si="4"/>
        <v>0.10526315789473684</v>
      </c>
      <c r="I16" s="11">
        <f t="shared" si="4"/>
        <v>7.4889867841409691E-2</v>
      </c>
    </row>
    <row r="17" spans="1:9" ht="18" customHeight="1" x14ac:dyDescent="0.35">
      <c r="A17" s="4" t="s">
        <v>1</v>
      </c>
      <c r="B17" s="11">
        <f t="shared" ref="B17:I19" si="5">B7/B$10</f>
        <v>0.31111111111111112</v>
      </c>
      <c r="C17" s="11">
        <f t="shared" si="5"/>
        <v>0.26666666666666666</v>
      </c>
      <c r="D17" s="11">
        <f t="shared" si="5"/>
        <v>0.21649484536082475</v>
      </c>
      <c r="E17" s="11">
        <f t="shared" si="5"/>
        <v>0.16556291390728478</v>
      </c>
      <c r="F17" s="11">
        <f t="shared" si="5"/>
        <v>0.2</v>
      </c>
      <c r="G17" s="11">
        <f t="shared" si="5"/>
        <v>0.1875</v>
      </c>
      <c r="H17" s="11">
        <f t="shared" si="5"/>
        <v>0.24342105263157895</v>
      </c>
      <c r="I17" s="11">
        <f t="shared" si="5"/>
        <v>0.19383259911894274</v>
      </c>
    </row>
    <row r="18" spans="1:9" ht="18" customHeight="1" x14ac:dyDescent="0.35">
      <c r="A18" s="4" t="s">
        <v>2</v>
      </c>
      <c r="B18" s="11">
        <f t="shared" si="5"/>
        <v>0.13333333333333333</v>
      </c>
      <c r="C18" s="11">
        <f t="shared" si="5"/>
        <v>0.11666666666666667</v>
      </c>
      <c r="D18" s="11">
        <f t="shared" si="5"/>
        <v>0.22680412371134021</v>
      </c>
      <c r="E18" s="11">
        <f t="shared" si="5"/>
        <v>0.3443708609271523</v>
      </c>
      <c r="F18" s="11">
        <f t="shared" si="5"/>
        <v>0.1</v>
      </c>
      <c r="G18" s="11">
        <f t="shared" si="5"/>
        <v>6.25E-2</v>
      </c>
      <c r="H18" s="11">
        <f t="shared" si="5"/>
        <v>0.19078947368421054</v>
      </c>
      <c r="I18" s="11">
        <f t="shared" si="5"/>
        <v>0.26431718061674009</v>
      </c>
    </row>
    <row r="19" spans="1:9" ht="18" customHeight="1" x14ac:dyDescent="0.35">
      <c r="A19" s="4" t="s">
        <v>3</v>
      </c>
      <c r="B19" s="11">
        <f t="shared" si="5"/>
        <v>0.37777777777777777</v>
      </c>
      <c r="C19" s="11">
        <f t="shared" si="5"/>
        <v>0.46666666666666667</v>
      </c>
      <c r="D19" s="11">
        <f t="shared" si="5"/>
        <v>0.49484536082474229</v>
      </c>
      <c r="E19" s="11">
        <f t="shared" si="5"/>
        <v>0.45033112582781459</v>
      </c>
      <c r="F19" s="11">
        <f t="shared" si="5"/>
        <v>0.5</v>
      </c>
      <c r="G19" s="11">
        <f t="shared" si="5"/>
        <v>0.625</v>
      </c>
      <c r="H19" s="11">
        <f t="shared" si="5"/>
        <v>0.46052631578947367</v>
      </c>
      <c r="I19" s="11">
        <f t="shared" si="5"/>
        <v>0.46696035242290751</v>
      </c>
    </row>
    <row r="20" spans="1:9" ht="18" customHeight="1" x14ac:dyDescent="0.35">
      <c r="A20" s="6"/>
      <c r="B20" s="7"/>
      <c r="C20" s="7"/>
      <c r="D20" s="8"/>
      <c r="E20" s="8"/>
      <c r="F20" s="7"/>
      <c r="G20" s="7"/>
      <c r="H20" s="7"/>
      <c r="I20" s="8"/>
    </row>
    <row r="23" spans="1:9" ht="18" customHeight="1" x14ac:dyDescent="0.35">
      <c r="A23" s="6"/>
      <c r="B23" s="6"/>
      <c r="C23" s="6"/>
      <c r="D23" s="6"/>
      <c r="E23" s="6"/>
      <c r="F23" s="6"/>
      <c r="G23" s="6"/>
      <c r="H23" s="6"/>
      <c r="I23" s="6"/>
    </row>
    <row r="24" spans="1:9" s="2" customFormat="1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9"/>
      <c r="C26" s="10"/>
      <c r="D26" s="10"/>
      <c r="E26" s="10"/>
      <c r="F26" s="10"/>
      <c r="G26" s="10"/>
      <c r="H26" s="10"/>
      <c r="I26" s="10"/>
    </row>
    <row r="27" spans="1:9" s="2" customFormat="1" ht="18" customHeight="1" x14ac:dyDescent="0.35">
      <c r="A27" s="6"/>
      <c r="B27" s="9"/>
      <c r="C27" s="9"/>
      <c r="D27" s="9"/>
      <c r="E27" s="9"/>
      <c r="F27" s="9"/>
      <c r="G27" s="9"/>
      <c r="H27" s="9"/>
      <c r="I27" s="9"/>
    </row>
    <row r="28" spans="1:9" s="2" customFormat="1" ht="18" customHeight="1" x14ac:dyDescent="0.35">
      <c r="A28" s="6"/>
      <c r="B28" s="9"/>
      <c r="C28" s="9"/>
      <c r="D28" s="10"/>
      <c r="E28" s="9"/>
      <c r="F28" s="10"/>
      <c r="G28" s="10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10"/>
      <c r="F29" s="10"/>
      <c r="G29" s="10"/>
      <c r="H29" s="10"/>
      <c r="I29" s="10"/>
    </row>
    <row r="30" spans="1:9" s="2" customFormat="1" ht="18" customHeight="1" x14ac:dyDescent="0.35">
      <c r="A30" s="6"/>
      <c r="B30" s="9"/>
      <c r="C30" s="9"/>
      <c r="D30" s="10"/>
      <c r="E30" s="10"/>
      <c r="F30" s="9"/>
      <c r="G30" s="9"/>
      <c r="H30" s="9"/>
      <c r="I30" s="10"/>
    </row>
    <row r="31" spans="1:9" x14ac:dyDescent="0.35">
      <c r="A31" s="2"/>
      <c r="B31" s="2"/>
      <c r="C31" s="2"/>
      <c r="D31" s="2"/>
      <c r="E31" s="2"/>
      <c r="F31" s="2"/>
      <c r="G31" s="2"/>
      <c r="H31" s="2"/>
      <c r="I31" s="2"/>
    </row>
  </sheetData>
  <mergeCells count="12">
    <mergeCell ref="A1:G1"/>
    <mergeCell ref="A13:I13"/>
    <mergeCell ref="B14:C14"/>
    <mergeCell ref="D14:E14"/>
    <mergeCell ref="F14:G14"/>
    <mergeCell ref="H14:I14"/>
    <mergeCell ref="A14:A15"/>
    <mergeCell ref="B4:C4"/>
    <mergeCell ref="D4:E4"/>
    <mergeCell ref="F4:G4"/>
    <mergeCell ref="H4:I4"/>
    <mergeCell ref="A4:A5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cp:lastPrinted>2023-02-06T15:07:59Z</cp:lastPrinted>
  <dcterms:created xsi:type="dcterms:W3CDTF">2021-08-25T09:18:07Z</dcterms:created>
  <dcterms:modified xsi:type="dcterms:W3CDTF">2024-04-30T10:25:18Z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